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Рабочий стол\сайт лагерь\"/>
    </mc:Choice>
  </mc:AlternateContent>
  <bookViews>
    <workbookView xWindow="0" yWindow="0" windowWidth="19200" windowHeight="703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9" i="1" l="1"/>
  <c r="K57" i="1" l="1"/>
  <c r="I56" i="1"/>
  <c r="I47" i="1" l="1"/>
  <c r="I13" i="1" l="1"/>
  <c r="I19" i="1"/>
  <c r="I25" i="1"/>
  <c r="I42" i="1"/>
  <c r="I54" i="1"/>
  <c r="I14" i="1"/>
  <c r="I20" i="1"/>
  <c r="I26" i="1"/>
  <c r="I37" i="1"/>
  <c r="I55" i="1"/>
  <c r="I60" i="1"/>
  <c r="I32" i="1"/>
  <c r="K16" i="1"/>
  <c r="H34" i="1" l="1"/>
  <c r="G34" i="1"/>
  <c r="F34" i="1"/>
  <c r="H28" i="1"/>
  <c r="I28" i="1" s="1"/>
  <c r="I24" i="1"/>
  <c r="I27" i="1"/>
  <c r="G28" i="1"/>
  <c r="F28" i="1"/>
  <c r="E34" i="1"/>
  <c r="E28" i="1"/>
  <c r="H22" i="1"/>
  <c r="G22" i="1"/>
  <c r="F22" i="1"/>
  <c r="E22" i="1"/>
  <c r="H45" i="1"/>
  <c r="G45" i="1"/>
  <c r="F45" i="1"/>
  <c r="H39" i="1"/>
  <c r="G39" i="1"/>
  <c r="F39" i="1"/>
  <c r="E39" i="1"/>
  <c r="E45" i="1"/>
  <c r="H51" i="1"/>
  <c r="G51" i="1"/>
  <c r="F51" i="1"/>
  <c r="E51" i="1"/>
  <c r="H16" i="1"/>
  <c r="I16" i="1" s="1"/>
  <c r="I12" i="1"/>
  <c r="I15" i="1"/>
  <c r="G16" i="1"/>
  <c r="F16" i="1"/>
  <c r="E16" i="1"/>
  <c r="H57" i="1"/>
  <c r="G57" i="1"/>
  <c r="F57" i="1"/>
  <c r="E57" i="1"/>
  <c r="H62" i="1"/>
  <c r="G62" i="1"/>
  <c r="F62" i="1"/>
  <c r="E62" i="1"/>
  <c r="H68" i="1"/>
  <c r="I68" i="1" s="1"/>
  <c r="I64" i="1"/>
  <c r="I65" i="1"/>
  <c r="I66" i="1"/>
  <c r="I67" i="1"/>
  <c r="G68" i="1"/>
  <c r="F68" i="1"/>
  <c r="E68" i="1"/>
  <c r="D45" i="1"/>
  <c r="D51" i="1"/>
  <c r="D68" i="1"/>
  <c r="K62" i="1" l="1"/>
  <c r="K68" i="1"/>
  <c r="K51" i="1"/>
  <c r="K45" i="1"/>
  <c r="K39" i="1"/>
  <c r="K34" i="1"/>
  <c r="K28" i="1"/>
  <c r="K22" i="1"/>
</calcChain>
</file>

<file path=xl/sharedStrings.xml><?xml version="1.0" encoding="utf-8"?>
<sst xmlns="http://schemas.openxmlformats.org/spreadsheetml/2006/main" count="105" uniqueCount="52">
  <si>
    <t>Меню приготавливаемых блюд</t>
  </si>
  <si>
    <t>Прием пищи</t>
  </si>
  <si>
    <t>Наименование</t>
  </si>
  <si>
    <t>блюда</t>
  </si>
  <si>
    <t xml:space="preserve">Вес </t>
  </si>
  <si>
    <t>Пищевые вещества</t>
  </si>
  <si>
    <t>Белки</t>
  </si>
  <si>
    <t>Жиры</t>
  </si>
  <si>
    <t>Углеводы</t>
  </si>
  <si>
    <t>Энергетичес-</t>
  </si>
  <si>
    <t>кая ценность</t>
  </si>
  <si>
    <t>№ рецеп-</t>
  </si>
  <si>
    <t>туры</t>
  </si>
  <si>
    <t>Завтрак</t>
  </si>
  <si>
    <t>Суп молочный с макаронными изделиями</t>
  </si>
  <si>
    <t>Чай с сахаром</t>
  </si>
  <si>
    <t xml:space="preserve">Завтрак </t>
  </si>
  <si>
    <t>1 день</t>
  </si>
  <si>
    <t>2 день</t>
  </si>
  <si>
    <t>Чай с лимоном</t>
  </si>
  <si>
    <t>Банан</t>
  </si>
  <si>
    <t>Бутерброд(батон+ масло сл.+ сыр)</t>
  </si>
  <si>
    <t>пп</t>
  </si>
  <si>
    <t>Каша гречневая с молоком</t>
  </si>
  <si>
    <t>3 день</t>
  </si>
  <si>
    <t>Каша молочная "Дружба"</t>
  </si>
  <si>
    <t>4 день</t>
  </si>
  <si>
    <t>Каша манная молочная</t>
  </si>
  <si>
    <t>Йогурт</t>
  </si>
  <si>
    <t>Какао с молоком</t>
  </si>
  <si>
    <t>5 день</t>
  </si>
  <si>
    <t>6 день</t>
  </si>
  <si>
    <t>7 день</t>
  </si>
  <si>
    <t>8 день</t>
  </si>
  <si>
    <t>9 день</t>
  </si>
  <si>
    <t>Батон с маслом</t>
  </si>
  <si>
    <t>10 день</t>
  </si>
  <si>
    <t xml:space="preserve"> </t>
  </si>
  <si>
    <t>Макароны запеченные с сыром</t>
  </si>
  <si>
    <t>Яблоко свежее</t>
  </si>
  <si>
    <t>Стоим-ть</t>
  </si>
  <si>
    <t>Печенье</t>
  </si>
  <si>
    <t>Итого:</t>
  </si>
  <si>
    <r>
      <t>165</t>
    </r>
    <r>
      <rPr>
        <sz val="11"/>
        <color theme="1"/>
        <rFont val="Calibri"/>
        <family val="2"/>
        <charset val="204"/>
      </rPr>
      <t>≈</t>
    </r>
  </si>
  <si>
    <r>
      <t>177</t>
    </r>
    <r>
      <rPr>
        <sz val="11"/>
        <color theme="1"/>
        <rFont val="Calibri"/>
        <family val="2"/>
        <charset val="204"/>
      </rPr>
      <t>≈</t>
    </r>
  </si>
  <si>
    <t>Блинчики с джемом</t>
  </si>
  <si>
    <r>
      <t>175</t>
    </r>
    <r>
      <rPr>
        <sz val="11"/>
        <color theme="1"/>
        <rFont val="Calibri"/>
        <family val="2"/>
        <charset val="204"/>
      </rPr>
      <t>≈</t>
    </r>
  </si>
  <si>
    <t>Суп молочный с крупой</t>
  </si>
  <si>
    <r>
      <t>146</t>
    </r>
    <r>
      <rPr>
        <sz val="11"/>
        <color theme="1"/>
        <rFont val="Calibri"/>
        <family val="2"/>
        <charset val="204"/>
      </rPr>
      <t>≈</t>
    </r>
  </si>
  <si>
    <t>"УТВЕРЖДАЮ"</t>
  </si>
  <si>
    <t>Директор МБОУ СОШ с.Безверхово</t>
  </si>
  <si>
    <t>____________Бабенко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</si>
</sst>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rgb="FF0070C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/>
    </xf>
    <xf numFmtId="0" fontId="1" fillId="0" borderId="4" xfId="0" applyFont="1" applyFill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21" xfId="0" applyBorder="1"/>
    <xf numFmtId="0" fontId="0" fillId="0" borderId="12" xfId="0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3" xfId="0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Border="1"/>
    <xf numFmtId="0" fontId="0" fillId="0" borderId="23" xfId="0" applyFill="1" applyBorder="1" applyAlignment="1">
      <alignment horizontal="left"/>
    </xf>
    <xf numFmtId="0" fontId="3" fillId="0" borderId="24" xfId="0" applyFont="1" applyBorder="1" applyAlignment="1">
      <alignment horizontal="right"/>
    </xf>
    <xf numFmtId="0" fontId="3" fillId="4" borderId="24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1" fillId="0" borderId="4" xfId="0" applyFont="1" applyBorder="1"/>
    <xf numFmtId="0" fontId="0" fillId="0" borderId="17" xfId="0" applyBorder="1"/>
    <xf numFmtId="0" fontId="0" fillId="0" borderId="18" xfId="0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" fillId="0" borderId="6" xfId="0" applyFont="1" applyBorder="1"/>
    <xf numFmtId="0" fontId="0" fillId="0" borderId="23" xfId="0" applyBorder="1"/>
    <xf numFmtId="0" fontId="3" fillId="0" borderId="24" xfId="0" applyFont="1" applyBorder="1" applyAlignment="1">
      <alignment horizontal="center"/>
    </xf>
    <xf numFmtId="0" fontId="0" fillId="0" borderId="24" xfId="0" applyBorder="1"/>
    <xf numFmtId="0" fontId="0" fillId="0" borderId="23" xfId="0" applyFill="1" applyBorder="1"/>
    <xf numFmtId="0" fontId="0" fillId="0" borderId="19" xfId="0" applyBorder="1"/>
    <xf numFmtId="0" fontId="4" fillId="0" borderId="4" xfId="0" applyFont="1" applyBorder="1"/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1" fillId="0" borderId="24" xfId="0" applyFont="1" applyBorder="1"/>
    <xf numFmtId="0" fontId="1" fillId="4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11" xfId="0" applyFill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workbookViewId="0">
      <selection activeCell="P7" sqref="P7"/>
    </sheetView>
  </sheetViews>
  <sheetFormatPr defaultRowHeight="14.4" x14ac:dyDescent="0.3"/>
  <cols>
    <col min="1" max="1" width="12.109375" customWidth="1"/>
    <col min="3" max="3" width="26.109375" customWidth="1"/>
    <col min="5" max="5" width="10.109375" customWidth="1"/>
    <col min="6" max="7" width="10.44140625" customWidth="1"/>
    <col min="9" max="9" width="0.109375" hidden="1" customWidth="1"/>
    <col min="10" max="10" width="10.109375" customWidth="1"/>
  </cols>
  <sheetData>
    <row r="1" spans="1:11" x14ac:dyDescent="0.3">
      <c r="G1" t="s">
        <v>49</v>
      </c>
    </row>
    <row r="2" spans="1:11" x14ac:dyDescent="0.3">
      <c r="G2" t="s">
        <v>50</v>
      </c>
    </row>
    <row r="3" spans="1:11" x14ac:dyDescent="0.3">
      <c r="G3" t="s">
        <v>51</v>
      </c>
    </row>
    <row r="6" spans="1:11" ht="21" x14ac:dyDescent="0.4">
      <c r="B6" s="1"/>
      <c r="C6" s="1" t="s">
        <v>0</v>
      </c>
      <c r="D6" s="1"/>
      <c r="E6" s="1"/>
      <c r="F6" s="1"/>
    </row>
    <row r="8" spans="1:11" ht="15" thickBot="1" x14ac:dyDescent="0.35"/>
    <row r="9" spans="1:11" ht="15" thickBot="1" x14ac:dyDescent="0.35">
      <c r="A9" s="2" t="s">
        <v>1</v>
      </c>
      <c r="B9" s="4" t="s">
        <v>2</v>
      </c>
      <c r="C9" s="5"/>
      <c r="D9" s="2" t="s">
        <v>4</v>
      </c>
      <c r="E9" s="8" t="s">
        <v>5</v>
      </c>
      <c r="F9" s="9"/>
      <c r="G9" s="10"/>
      <c r="H9" s="4" t="s">
        <v>9</v>
      </c>
      <c r="I9" s="5"/>
      <c r="J9" s="2" t="s">
        <v>11</v>
      </c>
      <c r="K9" s="2" t="s">
        <v>40</v>
      </c>
    </row>
    <row r="10" spans="1:11" ht="15" thickBot="1" x14ac:dyDescent="0.35">
      <c r="A10" s="3"/>
      <c r="B10" s="6" t="s">
        <v>3</v>
      </c>
      <c r="C10" s="7"/>
      <c r="D10" s="3" t="s">
        <v>3</v>
      </c>
      <c r="E10" s="11" t="s">
        <v>6</v>
      </c>
      <c r="F10" s="11" t="s">
        <v>7</v>
      </c>
      <c r="G10" s="11" t="s">
        <v>8</v>
      </c>
      <c r="H10" s="6" t="s">
        <v>10</v>
      </c>
      <c r="I10" s="7"/>
      <c r="J10" s="3" t="s">
        <v>12</v>
      </c>
      <c r="K10" s="36" t="s">
        <v>3</v>
      </c>
    </row>
    <row r="11" spans="1:11" ht="18.600000000000001" thickBot="1" x14ac:dyDescent="0.4">
      <c r="A11" s="13"/>
      <c r="B11" s="12"/>
      <c r="C11" s="12"/>
      <c r="D11" s="46" t="s">
        <v>17</v>
      </c>
      <c r="E11" s="12"/>
      <c r="F11" s="12"/>
      <c r="G11" s="12"/>
      <c r="H11" s="12"/>
      <c r="I11" s="12"/>
      <c r="J11" s="12"/>
      <c r="K11" s="12"/>
    </row>
    <row r="12" spans="1:11" x14ac:dyDescent="0.3">
      <c r="A12" s="21" t="s">
        <v>16</v>
      </c>
      <c r="B12" s="22" t="s">
        <v>14</v>
      </c>
      <c r="C12" s="23"/>
      <c r="D12" s="24">
        <v>300</v>
      </c>
      <c r="E12" s="25">
        <v>7</v>
      </c>
      <c r="F12" s="25">
        <v>7</v>
      </c>
      <c r="G12" s="26">
        <v>24</v>
      </c>
      <c r="H12" s="25">
        <v>182</v>
      </c>
      <c r="I12" s="27">
        <f>SUM(H12)</f>
        <v>182</v>
      </c>
      <c r="J12" s="27">
        <v>93</v>
      </c>
      <c r="K12" s="28">
        <v>17.93</v>
      </c>
    </row>
    <row r="13" spans="1:11" x14ac:dyDescent="0.3">
      <c r="A13" s="29"/>
      <c r="B13" s="30" t="s">
        <v>21</v>
      </c>
      <c r="C13" s="43"/>
      <c r="D13" s="31">
        <v>74</v>
      </c>
      <c r="E13" s="32">
        <v>5</v>
      </c>
      <c r="F13" s="32">
        <v>12</v>
      </c>
      <c r="G13" s="32">
        <v>17</v>
      </c>
      <c r="H13" s="68">
        <v>193</v>
      </c>
      <c r="I13" s="69">
        <f>SUM(H13)</f>
        <v>193</v>
      </c>
      <c r="J13" s="32">
        <v>3</v>
      </c>
      <c r="K13" s="33">
        <v>37.369999999999997</v>
      </c>
    </row>
    <row r="14" spans="1:11" x14ac:dyDescent="0.3">
      <c r="A14" s="29"/>
      <c r="B14" s="30" t="s">
        <v>19</v>
      </c>
      <c r="C14" s="43"/>
      <c r="D14" s="31">
        <v>200</v>
      </c>
      <c r="E14" s="32">
        <v>0</v>
      </c>
      <c r="F14" s="32">
        <v>0</v>
      </c>
      <c r="G14" s="32">
        <v>14</v>
      </c>
      <c r="H14" s="68">
        <v>42</v>
      </c>
      <c r="I14" s="69">
        <f>SUM(H14)</f>
        <v>42</v>
      </c>
      <c r="J14" s="32">
        <v>377</v>
      </c>
      <c r="K14" s="33">
        <v>4.21</v>
      </c>
    </row>
    <row r="15" spans="1:11" x14ac:dyDescent="0.3">
      <c r="A15" s="29"/>
      <c r="B15" s="34" t="s">
        <v>39</v>
      </c>
      <c r="C15" s="35"/>
      <c r="D15" s="31" t="s">
        <v>43</v>
      </c>
      <c r="E15" s="32">
        <v>1</v>
      </c>
      <c r="F15" s="32">
        <v>1</v>
      </c>
      <c r="G15" s="32">
        <v>15</v>
      </c>
      <c r="H15" s="68">
        <v>71</v>
      </c>
      <c r="I15" s="38">
        <f>SUM(H15)</f>
        <v>71</v>
      </c>
      <c r="J15" s="32" t="s">
        <v>22</v>
      </c>
      <c r="K15" s="33">
        <v>40.49</v>
      </c>
    </row>
    <row r="16" spans="1:11" ht="15" thickBot="1" x14ac:dyDescent="0.35">
      <c r="A16" s="6"/>
      <c r="B16" s="47"/>
      <c r="C16" s="48" t="s">
        <v>42</v>
      </c>
      <c r="D16" s="49">
        <v>757</v>
      </c>
      <c r="E16" s="66">
        <f>SUM(E12:E15)</f>
        <v>13</v>
      </c>
      <c r="F16" s="66">
        <f>SUM(F12:F15)</f>
        <v>20</v>
      </c>
      <c r="G16" s="66">
        <f>SUM(G12:G15)</f>
        <v>70</v>
      </c>
      <c r="H16" s="66">
        <f>SUM(H12:H15)</f>
        <v>488</v>
      </c>
      <c r="I16" s="50">
        <f>SUM(H16)</f>
        <v>488</v>
      </c>
      <c r="J16" s="50"/>
      <c r="K16" s="67">
        <f>SUM(K12:K15)</f>
        <v>100</v>
      </c>
    </row>
    <row r="17" spans="1:11" ht="18.600000000000001" thickBot="1" x14ac:dyDescent="0.4">
      <c r="D17" s="44" t="s">
        <v>18</v>
      </c>
      <c r="K17" s="39"/>
    </row>
    <row r="18" spans="1:11" x14ac:dyDescent="0.3">
      <c r="A18" s="51" t="s">
        <v>13</v>
      </c>
      <c r="B18" s="52" t="s">
        <v>23</v>
      </c>
      <c r="C18" s="53"/>
      <c r="D18" s="24">
        <v>300</v>
      </c>
      <c r="E18" s="25">
        <v>8</v>
      </c>
      <c r="F18" s="25">
        <v>11</v>
      </c>
      <c r="G18" s="54">
        <v>15</v>
      </c>
      <c r="H18" s="55">
        <v>270</v>
      </c>
      <c r="I18" s="55"/>
      <c r="J18" s="54">
        <v>541</v>
      </c>
      <c r="K18" s="28">
        <v>26.05</v>
      </c>
    </row>
    <row r="19" spans="1:11" x14ac:dyDescent="0.3">
      <c r="A19" s="29"/>
      <c r="B19" s="30" t="s">
        <v>21</v>
      </c>
      <c r="C19" s="43"/>
      <c r="D19" s="31">
        <v>74</v>
      </c>
      <c r="E19" s="32">
        <v>5</v>
      </c>
      <c r="F19" s="32">
        <v>12</v>
      </c>
      <c r="G19" s="32">
        <v>17</v>
      </c>
      <c r="H19" s="68">
        <v>193</v>
      </c>
      <c r="I19" s="69">
        <f>SUM(H19)</f>
        <v>193</v>
      </c>
      <c r="J19" s="32">
        <v>3</v>
      </c>
      <c r="K19" s="33">
        <v>37.369999999999997</v>
      </c>
    </row>
    <row r="20" spans="1:11" x14ac:dyDescent="0.3">
      <c r="A20" s="29"/>
      <c r="B20" s="16" t="s">
        <v>19</v>
      </c>
      <c r="C20" s="15"/>
      <c r="D20" s="31">
        <v>200</v>
      </c>
      <c r="E20" s="32">
        <v>0</v>
      </c>
      <c r="F20" s="32">
        <v>0</v>
      </c>
      <c r="G20" s="32">
        <v>14</v>
      </c>
      <c r="H20" s="68">
        <v>42</v>
      </c>
      <c r="I20" s="69">
        <f>SUM(H20)</f>
        <v>42</v>
      </c>
      <c r="J20" s="32">
        <v>377</v>
      </c>
      <c r="K20" s="33">
        <v>4.21</v>
      </c>
    </row>
    <row r="21" spans="1:11" x14ac:dyDescent="0.3">
      <c r="A21" s="29"/>
      <c r="B21" s="14" t="s">
        <v>20</v>
      </c>
      <c r="C21" s="15"/>
      <c r="D21" s="31">
        <v>165</v>
      </c>
      <c r="E21" s="32">
        <v>3</v>
      </c>
      <c r="F21" s="32">
        <v>1</v>
      </c>
      <c r="G21" s="32">
        <v>37</v>
      </c>
      <c r="H21" s="40">
        <v>170</v>
      </c>
      <c r="I21" s="40"/>
      <c r="J21" s="68" t="s">
        <v>22</v>
      </c>
      <c r="K21" s="33">
        <v>32.369999999999997</v>
      </c>
    </row>
    <row r="22" spans="1:11" ht="15" thickBot="1" x14ac:dyDescent="0.35">
      <c r="A22" s="56"/>
      <c r="B22" s="57"/>
      <c r="C22" s="48" t="s">
        <v>42</v>
      </c>
      <c r="D22" s="58">
        <v>749</v>
      </c>
      <c r="E22" s="65">
        <f>SUM(E18:E21)</f>
        <v>16</v>
      </c>
      <c r="F22" s="65">
        <f>SUM(F18:F21)</f>
        <v>24</v>
      </c>
      <c r="G22" s="65">
        <f>SUM(G18:G21)</f>
        <v>83</v>
      </c>
      <c r="H22" s="65">
        <f>SUM(H18:H21)</f>
        <v>675</v>
      </c>
      <c r="I22" s="59"/>
      <c r="J22" s="59"/>
      <c r="K22" s="67">
        <f>SUM(K18:K21)</f>
        <v>100</v>
      </c>
    </row>
    <row r="23" spans="1:11" ht="18.600000000000001" thickBot="1" x14ac:dyDescent="0.4">
      <c r="D23" s="44" t="s">
        <v>24</v>
      </c>
    </row>
    <row r="24" spans="1:11" x14ac:dyDescent="0.3">
      <c r="A24" s="51" t="s">
        <v>13</v>
      </c>
      <c r="B24" s="52" t="s">
        <v>25</v>
      </c>
      <c r="C24" s="53"/>
      <c r="D24" s="24">
        <v>300</v>
      </c>
      <c r="E24" s="25">
        <v>6</v>
      </c>
      <c r="F24" s="25">
        <v>6</v>
      </c>
      <c r="G24" s="25">
        <v>24</v>
      </c>
      <c r="H24" s="26">
        <v>178</v>
      </c>
      <c r="I24" s="27">
        <f>SUM(H24)</f>
        <v>178</v>
      </c>
      <c r="J24" s="25">
        <v>190</v>
      </c>
      <c r="K24" s="28">
        <v>26.21</v>
      </c>
    </row>
    <row r="25" spans="1:11" x14ac:dyDescent="0.3">
      <c r="A25" s="29"/>
      <c r="B25" s="16" t="s">
        <v>21</v>
      </c>
      <c r="C25" s="15"/>
      <c r="D25" s="31">
        <v>74</v>
      </c>
      <c r="E25" s="32">
        <v>5</v>
      </c>
      <c r="F25" s="32">
        <v>12</v>
      </c>
      <c r="G25" s="32">
        <v>17</v>
      </c>
      <c r="H25" s="68">
        <v>193</v>
      </c>
      <c r="I25" s="69">
        <f>SUM(H25)</f>
        <v>193</v>
      </c>
      <c r="J25" s="32">
        <v>3</v>
      </c>
      <c r="K25" s="33">
        <v>37.369999999999997</v>
      </c>
    </row>
    <row r="26" spans="1:11" x14ac:dyDescent="0.3">
      <c r="A26" s="29"/>
      <c r="B26" s="16" t="s">
        <v>19</v>
      </c>
      <c r="C26" s="15"/>
      <c r="D26" s="31">
        <v>200</v>
      </c>
      <c r="E26" s="32">
        <v>0</v>
      </c>
      <c r="F26" s="32">
        <v>0</v>
      </c>
      <c r="G26" s="32">
        <v>14</v>
      </c>
      <c r="H26" s="68">
        <v>42</v>
      </c>
      <c r="I26" s="69">
        <f>SUM(H26)</f>
        <v>42</v>
      </c>
      <c r="J26" s="32">
        <v>377</v>
      </c>
      <c r="K26" s="33">
        <v>4.21</v>
      </c>
    </row>
    <row r="27" spans="1:11" x14ac:dyDescent="0.3">
      <c r="A27" s="29"/>
      <c r="B27" s="34" t="s">
        <v>39</v>
      </c>
      <c r="C27" s="35"/>
      <c r="D27" s="31" t="s">
        <v>48</v>
      </c>
      <c r="E27" s="32">
        <v>1</v>
      </c>
      <c r="F27" s="32">
        <v>1</v>
      </c>
      <c r="G27" s="32">
        <v>15</v>
      </c>
      <c r="H27" s="68">
        <v>71</v>
      </c>
      <c r="I27" s="38">
        <f>SUM(H27)</f>
        <v>71</v>
      </c>
      <c r="J27" s="32" t="s">
        <v>22</v>
      </c>
      <c r="K27" s="33">
        <v>32.21</v>
      </c>
    </row>
    <row r="28" spans="1:11" ht="15" thickBot="1" x14ac:dyDescent="0.35">
      <c r="A28" s="6"/>
      <c r="B28" s="60"/>
      <c r="C28" s="48" t="s">
        <v>42</v>
      </c>
      <c r="D28" s="49">
        <v>739</v>
      </c>
      <c r="E28" s="66">
        <f>SUM(E24:E27)</f>
        <v>12</v>
      </c>
      <c r="F28" s="66">
        <f>SUM(F24:F27)</f>
        <v>19</v>
      </c>
      <c r="G28" s="66">
        <f>SUM(G24:G27)</f>
        <v>70</v>
      </c>
      <c r="H28" s="66">
        <f>SUM(H24:H27)</f>
        <v>484</v>
      </c>
      <c r="I28" s="50">
        <f>SUM(H28)</f>
        <v>484</v>
      </c>
      <c r="J28" s="50"/>
      <c r="K28" s="67">
        <f>SUM(K24:K27)</f>
        <v>100</v>
      </c>
    </row>
    <row r="29" spans="1:11" ht="18.600000000000001" thickBot="1" x14ac:dyDescent="0.4">
      <c r="D29" s="44" t="s">
        <v>26</v>
      </c>
    </row>
    <row r="30" spans="1:11" x14ac:dyDescent="0.3">
      <c r="A30" s="51" t="s">
        <v>13</v>
      </c>
      <c r="B30" s="61" t="s">
        <v>27</v>
      </c>
      <c r="C30" s="61"/>
      <c r="D30" s="24">
        <v>300</v>
      </c>
      <c r="E30" s="25">
        <v>27</v>
      </c>
      <c r="F30" s="25">
        <v>28</v>
      </c>
      <c r="G30" s="25">
        <v>50</v>
      </c>
      <c r="H30" s="55">
        <v>564</v>
      </c>
      <c r="I30" s="55"/>
      <c r="J30" s="26">
        <v>92</v>
      </c>
      <c r="K30" s="28">
        <v>32.18</v>
      </c>
    </row>
    <row r="31" spans="1:11" x14ac:dyDescent="0.3">
      <c r="A31" s="29"/>
      <c r="B31" s="19" t="s">
        <v>35</v>
      </c>
      <c r="C31" s="19"/>
      <c r="D31" s="41">
        <v>65</v>
      </c>
      <c r="E31" s="32">
        <v>3</v>
      </c>
      <c r="F31" s="32">
        <v>4</v>
      </c>
      <c r="G31" s="32">
        <v>17</v>
      </c>
      <c r="H31" s="68">
        <v>115</v>
      </c>
      <c r="I31" s="69"/>
      <c r="J31" s="68">
        <v>1</v>
      </c>
      <c r="K31" s="33">
        <v>17.55</v>
      </c>
    </row>
    <row r="32" spans="1:11" x14ac:dyDescent="0.3">
      <c r="A32" s="29"/>
      <c r="B32" s="34" t="s">
        <v>39</v>
      </c>
      <c r="C32" s="35"/>
      <c r="D32" s="31" t="s">
        <v>43</v>
      </c>
      <c r="E32" s="32">
        <v>1</v>
      </c>
      <c r="F32" s="32">
        <v>1</v>
      </c>
      <c r="G32" s="32">
        <v>15</v>
      </c>
      <c r="H32" s="68">
        <v>71</v>
      </c>
      <c r="I32" s="69">
        <f>SUM(H32)</f>
        <v>71</v>
      </c>
      <c r="J32" s="32" t="s">
        <v>22</v>
      </c>
      <c r="K32" s="33">
        <v>35.97</v>
      </c>
    </row>
    <row r="33" spans="1:11" x14ac:dyDescent="0.3">
      <c r="A33" s="29"/>
      <c r="B33" s="78" t="s">
        <v>29</v>
      </c>
      <c r="C33" s="78"/>
      <c r="D33" s="42">
        <v>200</v>
      </c>
      <c r="E33" s="32">
        <v>2</v>
      </c>
      <c r="F33" s="32">
        <v>1.5</v>
      </c>
      <c r="G33" s="32">
        <v>3</v>
      </c>
      <c r="H33" s="72">
        <v>48</v>
      </c>
      <c r="I33" s="73"/>
      <c r="J33" s="32">
        <v>382</v>
      </c>
      <c r="K33" s="33">
        <v>14.3</v>
      </c>
    </row>
    <row r="34" spans="1:11" ht="15" thickBot="1" x14ac:dyDescent="0.35">
      <c r="A34" s="6"/>
      <c r="B34" s="57"/>
      <c r="C34" s="48" t="s">
        <v>42</v>
      </c>
      <c r="D34" s="58">
        <v>730</v>
      </c>
      <c r="E34" s="65">
        <f>SUM(E30:E33)</f>
        <v>33</v>
      </c>
      <c r="F34" s="65">
        <f>SUM(F30:F33)</f>
        <v>34.5</v>
      </c>
      <c r="G34" s="65">
        <f>SUM(G30:G33)</f>
        <v>85</v>
      </c>
      <c r="H34" s="65">
        <f>SUM(H30:H33)</f>
        <v>798</v>
      </c>
      <c r="I34" s="59"/>
      <c r="J34" s="59"/>
      <c r="K34" s="67">
        <f>SUM(K30:K33)</f>
        <v>100</v>
      </c>
    </row>
    <row r="35" spans="1:11" ht="18.600000000000001" thickBot="1" x14ac:dyDescent="0.4">
      <c r="D35" s="44" t="s">
        <v>30</v>
      </c>
    </row>
    <row r="36" spans="1:11" x14ac:dyDescent="0.3">
      <c r="A36" s="62" t="s">
        <v>13</v>
      </c>
      <c r="B36" s="61" t="s">
        <v>45</v>
      </c>
      <c r="C36" s="61"/>
      <c r="D36" s="24">
        <v>250</v>
      </c>
      <c r="E36" s="25">
        <v>9</v>
      </c>
      <c r="F36" s="25">
        <v>6</v>
      </c>
      <c r="G36" s="25">
        <v>57</v>
      </c>
      <c r="H36" s="26">
        <v>320</v>
      </c>
      <c r="I36" s="27"/>
      <c r="J36" s="26">
        <v>161</v>
      </c>
      <c r="K36" s="28">
        <v>59.5</v>
      </c>
    </row>
    <row r="37" spans="1:11" x14ac:dyDescent="0.3">
      <c r="A37" s="29"/>
      <c r="B37" s="19" t="s">
        <v>19</v>
      </c>
      <c r="C37" s="19"/>
      <c r="D37" s="31">
        <v>200</v>
      </c>
      <c r="E37" s="32">
        <v>0</v>
      </c>
      <c r="F37" s="32">
        <v>0</v>
      </c>
      <c r="G37" s="32">
        <v>14</v>
      </c>
      <c r="H37" s="68">
        <v>42</v>
      </c>
      <c r="I37" s="69">
        <f>SUM(H37)</f>
        <v>42</v>
      </c>
      <c r="J37" s="32">
        <v>377</v>
      </c>
      <c r="K37" s="33">
        <v>4.21</v>
      </c>
    </row>
    <row r="38" spans="1:11" x14ac:dyDescent="0.3">
      <c r="A38" s="29"/>
      <c r="B38" s="14" t="s">
        <v>20</v>
      </c>
      <c r="C38" s="15"/>
      <c r="D38" s="31" t="s">
        <v>46</v>
      </c>
      <c r="E38" s="32">
        <v>3</v>
      </c>
      <c r="F38" s="32">
        <v>1</v>
      </c>
      <c r="G38" s="32">
        <v>37</v>
      </c>
      <c r="H38" s="40">
        <v>170</v>
      </c>
      <c r="I38" s="40"/>
      <c r="J38" s="68" t="s">
        <v>22</v>
      </c>
      <c r="K38" s="33">
        <v>36.29</v>
      </c>
    </row>
    <row r="39" spans="1:11" ht="15" thickBot="1" x14ac:dyDescent="0.35">
      <c r="A39" s="6"/>
      <c r="B39" s="57"/>
      <c r="C39" s="48" t="s">
        <v>42</v>
      </c>
      <c r="D39" s="58">
        <v>625</v>
      </c>
      <c r="E39" s="65">
        <f>SUM(E36:E38)</f>
        <v>12</v>
      </c>
      <c r="F39" s="65">
        <f>SUM(F36:F38)</f>
        <v>7</v>
      </c>
      <c r="G39" s="65">
        <f>SUM(G36:G38)</f>
        <v>108</v>
      </c>
      <c r="H39" s="65">
        <f>SUM(H36:H38)</f>
        <v>532</v>
      </c>
      <c r="I39" s="59"/>
      <c r="J39" s="59"/>
      <c r="K39" s="67">
        <f>SUM(K36:K38)</f>
        <v>100</v>
      </c>
    </row>
    <row r="40" spans="1:11" ht="18.600000000000001" thickBot="1" x14ac:dyDescent="0.4">
      <c r="D40" s="45" t="s">
        <v>31</v>
      </c>
      <c r="K40" s="20"/>
    </row>
    <row r="41" spans="1:11" x14ac:dyDescent="0.3">
      <c r="A41" s="51" t="s">
        <v>13</v>
      </c>
      <c r="B41" s="61" t="s">
        <v>38</v>
      </c>
      <c r="C41" s="61"/>
      <c r="D41" s="24">
        <v>300</v>
      </c>
      <c r="E41" s="25">
        <v>10</v>
      </c>
      <c r="F41" s="25">
        <v>9</v>
      </c>
      <c r="G41" s="25">
        <v>40</v>
      </c>
      <c r="H41" s="63">
        <v>272</v>
      </c>
      <c r="I41" s="64"/>
      <c r="J41" s="26">
        <v>207</v>
      </c>
      <c r="K41" s="28">
        <v>43.98</v>
      </c>
    </row>
    <row r="42" spans="1:11" x14ac:dyDescent="0.3">
      <c r="A42" s="29"/>
      <c r="B42" s="16" t="s">
        <v>21</v>
      </c>
      <c r="C42" s="15"/>
      <c r="D42" s="31">
        <v>74</v>
      </c>
      <c r="E42" s="32">
        <v>5</v>
      </c>
      <c r="F42" s="32">
        <v>12</v>
      </c>
      <c r="G42" s="32">
        <v>17</v>
      </c>
      <c r="H42" s="68">
        <v>193</v>
      </c>
      <c r="I42" s="69">
        <f>SUM(H42)</f>
        <v>193</v>
      </c>
      <c r="J42" s="32">
        <v>3</v>
      </c>
      <c r="K42" s="33">
        <v>37.369999999999997</v>
      </c>
    </row>
    <row r="43" spans="1:11" x14ac:dyDescent="0.3">
      <c r="A43" s="29"/>
      <c r="B43" s="17" t="s">
        <v>15</v>
      </c>
      <c r="C43" s="17"/>
      <c r="D43" s="31">
        <v>200</v>
      </c>
      <c r="E43" s="32">
        <v>0</v>
      </c>
      <c r="F43" s="32">
        <v>0</v>
      </c>
      <c r="G43" s="32">
        <v>14</v>
      </c>
      <c r="H43" s="68">
        <v>28</v>
      </c>
      <c r="I43" s="69"/>
      <c r="J43" s="68">
        <v>430</v>
      </c>
      <c r="K43" s="33">
        <v>2.4500000000000002</v>
      </c>
    </row>
    <row r="44" spans="1:11" x14ac:dyDescent="0.3">
      <c r="A44" s="29"/>
      <c r="B44" s="79" t="s">
        <v>41</v>
      </c>
      <c r="C44" s="80"/>
      <c r="D44" s="31">
        <v>36</v>
      </c>
      <c r="E44" s="32">
        <v>4</v>
      </c>
      <c r="F44" s="32">
        <v>4</v>
      </c>
      <c r="G44" s="32">
        <v>30</v>
      </c>
      <c r="H44" s="37">
        <v>163</v>
      </c>
      <c r="I44" s="38"/>
      <c r="J44" s="37" t="s">
        <v>22</v>
      </c>
      <c r="K44" s="33">
        <v>16.2</v>
      </c>
    </row>
    <row r="45" spans="1:11" ht="15" thickBot="1" x14ac:dyDescent="0.35">
      <c r="A45" s="6"/>
      <c r="B45" s="57"/>
      <c r="C45" s="48" t="s">
        <v>42</v>
      </c>
      <c r="D45" s="58">
        <f>SUM(D41:D44)</f>
        <v>610</v>
      </c>
      <c r="E45" s="65">
        <f>SUM(E41:E44)</f>
        <v>19</v>
      </c>
      <c r="F45" s="65">
        <f>SUM(F41:F44)</f>
        <v>25</v>
      </c>
      <c r="G45" s="65">
        <f>SUM(G41:G44)</f>
        <v>101</v>
      </c>
      <c r="H45" s="65">
        <f>SUM(H41:H44)</f>
        <v>656</v>
      </c>
      <c r="I45" s="59"/>
      <c r="J45" s="59"/>
      <c r="K45" s="67">
        <f>SUM(K41:K44)</f>
        <v>100</v>
      </c>
    </row>
    <row r="46" spans="1:11" ht="18.600000000000001" thickBot="1" x14ac:dyDescent="0.4">
      <c r="D46" s="45" t="s">
        <v>32</v>
      </c>
      <c r="K46" s="20"/>
    </row>
    <row r="47" spans="1:11" x14ac:dyDescent="0.3">
      <c r="A47" s="51" t="s">
        <v>13</v>
      </c>
      <c r="B47" s="22" t="s">
        <v>47</v>
      </c>
      <c r="C47" s="23"/>
      <c r="D47" s="24">
        <v>300</v>
      </c>
      <c r="E47" s="25">
        <v>7</v>
      </c>
      <c r="F47" s="25">
        <v>7</v>
      </c>
      <c r="G47" s="26">
        <v>24</v>
      </c>
      <c r="H47" s="25">
        <v>182</v>
      </c>
      <c r="I47" s="27">
        <f>SUM(H47)</f>
        <v>182</v>
      </c>
      <c r="J47" s="27">
        <v>93</v>
      </c>
      <c r="K47" s="28">
        <v>23.24</v>
      </c>
    </row>
    <row r="48" spans="1:11" x14ac:dyDescent="0.3">
      <c r="A48" s="29"/>
      <c r="B48" s="19" t="s">
        <v>35</v>
      </c>
      <c r="C48" s="19"/>
      <c r="D48" s="31">
        <v>65</v>
      </c>
      <c r="E48" s="32">
        <v>3</v>
      </c>
      <c r="F48" s="32">
        <v>4</v>
      </c>
      <c r="G48" s="32">
        <v>17</v>
      </c>
      <c r="H48" s="37">
        <v>115</v>
      </c>
      <c r="I48" s="38"/>
      <c r="J48" s="37">
        <v>3</v>
      </c>
      <c r="K48" s="33">
        <v>17.55</v>
      </c>
    </row>
    <row r="49" spans="1:13" x14ac:dyDescent="0.3">
      <c r="A49" s="29"/>
      <c r="B49" s="19" t="s">
        <v>19</v>
      </c>
      <c r="C49" s="19"/>
      <c r="D49" s="31">
        <v>200</v>
      </c>
      <c r="E49" s="32">
        <v>0</v>
      </c>
      <c r="F49" s="32">
        <v>0</v>
      </c>
      <c r="G49" s="32">
        <v>14</v>
      </c>
      <c r="H49" s="76">
        <v>42</v>
      </c>
      <c r="I49" s="77">
        <f>SUM(H49)</f>
        <v>42</v>
      </c>
      <c r="J49" s="32">
        <v>377</v>
      </c>
      <c r="K49" s="33">
        <v>4.21</v>
      </c>
    </row>
    <row r="50" spans="1:13" x14ac:dyDescent="0.3">
      <c r="A50" s="29"/>
      <c r="B50" s="14" t="s">
        <v>28</v>
      </c>
      <c r="C50" s="18"/>
      <c r="D50" s="31">
        <v>100</v>
      </c>
      <c r="E50" s="32">
        <v>2</v>
      </c>
      <c r="F50" s="32">
        <v>2</v>
      </c>
      <c r="G50" s="32">
        <v>3</v>
      </c>
      <c r="H50" s="37">
        <v>48</v>
      </c>
      <c r="I50" s="38"/>
      <c r="J50" s="37" t="s">
        <v>22</v>
      </c>
      <c r="K50" s="33">
        <v>55</v>
      </c>
    </row>
    <row r="51" spans="1:13" ht="15" thickBot="1" x14ac:dyDescent="0.35">
      <c r="A51" s="6"/>
      <c r="B51" s="57"/>
      <c r="C51" s="48" t="s">
        <v>42</v>
      </c>
      <c r="D51" s="58">
        <f>SUM(D47:D50)</f>
        <v>665</v>
      </c>
      <c r="E51" s="65">
        <f>SUM(E47:E50)</f>
        <v>12</v>
      </c>
      <c r="F51" s="65">
        <f>SUM(F47:F50)</f>
        <v>13</v>
      </c>
      <c r="G51" s="65">
        <f>SUM(G47:G50)</f>
        <v>58</v>
      </c>
      <c r="H51" s="65">
        <f>SUM(H47:H50)</f>
        <v>387</v>
      </c>
      <c r="I51" s="57"/>
      <c r="J51" s="59"/>
      <c r="K51" s="67">
        <f>SUM(K47:K50)</f>
        <v>100</v>
      </c>
    </row>
    <row r="52" spans="1:13" ht="18.600000000000001" thickBot="1" x14ac:dyDescent="0.4">
      <c r="D52" s="45" t="s">
        <v>33</v>
      </c>
      <c r="K52" s="20"/>
    </row>
    <row r="53" spans="1:13" x14ac:dyDescent="0.3">
      <c r="A53" s="51" t="s">
        <v>13</v>
      </c>
      <c r="B53" s="61" t="s">
        <v>14</v>
      </c>
      <c r="C53" s="61"/>
      <c r="D53" s="24">
        <v>300</v>
      </c>
      <c r="E53" s="25">
        <v>18</v>
      </c>
      <c r="F53" s="25">
        <v>19</v>
      </c>
      <c r="G53" s="25">
        <v>44</v>
      </c>
      <c r="H53" s="63">
        <v>374</v>
      </c>
      <c r="I53" s="55"/>
      <c r="J53" s="54">
        <v>392</v>
      </c>
      <c r="K53" s="28">
        <v>17.93</v>
      </c>
    </row>
    <row r="54" spans="1:13" x14ac:dyDescent="0.3">
      <c r="A54" s="29"/>
      <c r="B54" s="17" t="s">
        <v>21</v>
      </c>
      <c r="C54" s="17"/>
      <c r="D54" s="31">
        <v>74</v>
      </c>
      <c r="E54" s="32">
        <v>5</v>
      </c>
      <c r="F54" s="32">
        <v>12</v>
      </c>
      <c r="G54" s="32">
        <v>17</v>
      </c>
      <c r="H54" s="70">
        <v>193</v>
      </c>
      <c r="I54" s="71">
        <f>SUM(H54)</f>
        <v>193</v>
      </c>
      <c r="J54" s="32">
        <v>3</v>
      </c>
      <c r="K54" s="33">
        <v>37.369999999999997</v>
      </c>
    </row>
    <row r="55" spans="1:13" x14ac:dyDescent="0.3">
      <c r="A55" s="29"/>
      <c r="B55" s="19" t="s">
        <v>19</v>
      </c>
      <c r="C55" s="19"/>
      <c r="D55" s="31">
        <v>200</v>
      </c>
      <c r="E55" s="32">
        <v>0</v>
      </c>
      <c r="F55" s="32">
        <v>0</v>
      </c>
      <c r="G55" s="32">
        <v>14</v>
      </c>
      <c r="H55" s="70">
        <v>42</v>
      </c>
      <c r="I55" s="71">
        <f>SUM(H55)</f>
        <v>42</v>
      </c>
      <c r="J55" s="32">
        <v>377</v>
      </c>
      <c r="K55" s="33">
        <v>4.21</v>
      </c>
    </row>
    <row r="56" spans="1:13" x14ac:dyDescent="0.3">
      <c r="A56" s="29"/>
      <c r="B56" s="34" t="s">
        <v>39</v>
      </c>
      <c r="C56" s="35"/>
      <c r="D56" s="31" t="s">
        <v>46</v>
      </c>
      <c r="E56" s="32">
        <v>1</v>
      </c>
      <c r="F56" s="32">
        <v>1</v>
      </c>
      <c r="G56" s="32">
        <v>14</v>
      </c>
      <c r="H56" s="70">
        <v>70</v>
      </c>
      <c r="I56" s="71">
        <f>SUM(H56)</f>
        <v>70</v>
      </c>
      <c r="J56" s="32" t="s">
        <v>22</v>
      </c>
      <c r="K56" s="33">
        <v>40.49</v>
      </c>
    </row>
    <row r="57" spans="1:13" ht="15" thickBot="1" x14ac:dyDescent="0.35">
      <c r="A57" s="6"/>
      <c r="B57" s="57"/>
      <c r="C57" s="75" t="s">
        <v>42</v>
      </c>
      <c r="D57" s="74">
        <v>749</v>
      </c>
      <c r="E57" s="65">
        <f>SUM(E53:E55)</f>
        <v>23</v>
      </c>
      <c r="F57" s="65">
        <f>SUM(F53:F55)</f>
        <v>31</v>
      </c>
      <c r="G57" s="65">
        <f>SUM(G53:G55)</f>
        <v>75</v>
      </c>
      <c r="H57" s="65">
        <f>SUM(H53:H55)</f>
        <v>609</v>
      </c>
      <c r="I57" s="59"/>
      <c r="J57" s="59"/>
      <c r="K57" s="67">
        <f>SUM(K53:K56)</f>
        <v>100</v>
      </c>
    </row>
    <row r="58" spans="1:13" ht="18.600000000000001" thickBot="1" x14ac:dyDescent="0.4">
      <c r="D58" s="44" t="s">
        <v>34</v>
      </c>
    </row>
    <row r="59" spans="1:13" x14ac:dyDescent="0.3">
      <c r="A59" s="51" t="s">
        <v>13</v>
      </c>
      <c r="B59" s="61" t="s">
        <v>23</v>
      </c>
      <c r="C59" s="61"/>
      <c r="D59" s="24">
        <v>300</v>
      </c>
      <c r="E59" s="25">
        <v>9</v>
      </c>
      <c r="F59" s="25">
        <v>6</v>
      </c>
      <c r="G59" s="25">
        <v>57</v>
      </c>
      <c r="H59" s="26">
        <v>320</v>
      </c>
      <c r="I59" s="27"/>
      <c r="J59" s="26">
        <v>161</v>
      </c>
      <c r="K59" s="28">
        <v>59.5</v>
      </c>
    </row>
    <row r="60" spans="1:13" x14ac:dyDescent="0.3">
      <c r="A60" s="29"/>
      <c r="B60" s="19" t="s">
        <v>19</v>
      </c>
      <c r="C60" s="19"/>
      <c r="D60" s="31">
        <v>200</v>
      </c>
      <c r="E60" s="32">
        <v>0</v>
      </c>
      <c r="F60" s="32">
        <v>0</v>
      </c>
      <c r="G60" s="32">
        <v>14</v>
      </c>
      <c r="H60" s="68">
        <v>42</v>
      </c>
      <c r="I60" s="69">
        <f>SUM(H60)</f>
        <v>42</v>
      </c>
      <c r="J60" s="32">
        <v>377</v>
      </c>
      <c r="K60" s="33">
        <v>4.21</v>
      </c>
      <c r="M60" t="s">
        <v>37</v>
      </c>
    </row>
    <row r="61" spans="1:13" x14ac:dyDescent="0.3">
      <c r="A61" s="29"/>
      <c r="B61" s="14" t="s">
        <v>20</v>
      </c>
      <c r="C61" s="15"/>
      <c r="D61" s="31" t="s">
        <v>44</v>
      </c>
      <c r="E61" s="32">
        <v>3</v>
      </c>
      <c r="F61" s="32">
        <v>1</v>
      </c>
      <c r="G61" s="32">
        <v>37</v>
      </c>
      <c r="H61" s="40">
        <v>170</v>
      </c>
      <c r="I61" s="40"/>
      <c r="J61" s="37" t="s">
        <v>22</v>
      </c>
      <c r="K61" s="33">
        <v>36.29</v>
      </c>
    </row>
    <row r="62" spans="1:13" ht="15" thickBot="1" x14ac:dyDescent="0.35">
      <c r="A62" s="6"/>
      <c r="B62" s="57"/>
      <c r="C62" s="48" t="s">
        <v>42</v>
      </c>
      <c r="D62" s="58">
        <v>677</v>
      </c>
      <c r="E62" s="65">
        <f>SUM(E59:E61)</f>
        <v>12</v>
      </c>
      <c r="F62" s="65">
        <f>SUM(F59:F61)</f>
        <v>7</v>
      </c>
      <c r="G62" s="65">
        <f>SUM(G59:G61)</f>
        <v>108</v>
      </c>
      <c r="H62" s="65">
        <f>SUM(H59:H61)</f>
        <v>532</v>
      </c>
      <c r="I62" s="59"/>
      <c r="J62" s="59"/>
      <c r="K62" s="67">
        <f>SUM(K59:K61)</f>
        <v>100</v>
      </c>
    </row>
    <row r="63" spans="1:13" ht="18.600000000000001" thickBot="1" x14ac:dyDescent="0.4">
      <c r="D63" s="44" t="s">
        <v>36</v>
      </c>
      <c r="E63" s="20"/>
      <c r="F63" s="20"/>
      <c r="G63" s="20"/>
      <c r="H63" s="20"/>
      <c r="I63" s="20"/>
      <c r="J63" s="20"/>
    </row>
    <row r="64" spans="1:13" x14ac:dyDescent="0.3">
      <c r="A64" s="51" t="s">
        <v>13</v>
      </c>
      <c r="B64" s="22" t="s">
        <v>47</v>
      </c>
      <c r="C64" s="23"/>
      <c r="D64" s="24">
        <v>300</v>
      </c>
      <c r="E64" s="25">
        <v>7</v>
      </c>
      <c r="F64" s="25">
        <v>7</v>
      </c>
      <c r="G64" s="26">
        <v>24</v>
      </c>
      <c r="H64" s="25">
        <v>182</v>
      </c>
      <c r="I64" s="27">
        <f>SUM(H64)</f>
        <v>182</v>
      </c>
      <c r="J64" s="27">
        <v>93</v>
      </c>
      <c r="K64" s="28">
        <v>23.24</v>
      </c>
    </row>
    <row r="65" spans="1:11" x14ac:dyDescent="0.3">
      <c r="A65" s="29"/>
      <c r="B65" s="30" t="s">
        <v>21</v>
      </c>
      <c r="C65" s="43"/>
      <c r="D65" s="31">
        <v>74</v>
      </c>
      <c r="E65" s="32">
        <v>5</v>
      </c>
      <c r="F65" s="32">
        <v>12</v>
      </c>
      <c r="G65" s="32">
        <v>17</v>
      </c>
      <c r="H65" s="37">
        <v>193</v>
      </c>
      <c r="I65" s="38">
        <f>SUM(H65)</f>
        <v>193</v>
      </c>
      <c r="J65" s="32">
        <v>3</v>
      </c>
      <c r="K65" s="33">
        <v>37.369999999999997</v>
      </c>
    </row>
    <row r="66" spans="1:11" x14ac:dyDescent="0.3">
      <c r="A66" s="29"/>
      <c r="B66" s="30" t="s">
        <v>19</v>
      </c>
      <c r="C66" s="43"/>
      <c r="D66" s="31">
        <v>200</v>
      </c>
      <c r="E66" s="32">
        <v>0</v>
      </c>
      <c r="F66" s="32">
        <v>0</v>
      </c>
      <c r="G66" s="32">
        <v>14</v>
      </c>
      <c r="H66" s="37">
        <v>42</v>
      </c>
      <c r="I66" s="38">
        <f>SUM(H66)</f>
        <v>42</v>
      </c>
      <c r="J66" s="32">
        <v>377</v>
      </c>
      <c r="K66" s="33">
        <v>4.21</v>
      </c>
    </row>
    <row r="67" spans="1:11" x14ac:dyDescent="0.3">
      <c r="A67" s="29"/>
      <c r="B67" s="34" t="s">
        <v>39</v>
      </c>
      <c r="C67" s="35"/>
      <c r="D67" s="31" t="s">
        <v>43</v>
      </c>
      <c r="E67" s="32">
        <v>1</v>
      </c>
      <c r="F67" s="32">
        <v>1</v>
      </c>
      <c r="G67" s="32">
        <v>14</v>
      </c>
      <c r="H67" s="37">
        <v>70</v>
      </c>
      <c r="I67" s="38">
        <f>SUM(H67)</f>
        <v>70</v>
      </c>
      <c r="J67" s="32" t="s">
        <v>22</v>
      </c>
      <c r="K67" s="33">
        <v>35.18</v>
      </c>
    </row>
    <row r="68" spans="1:11" ht="15" thickBot="1" x14ac:dyDescent="0.35">
      <c r="A68" s="6"/>
      <c r="B68" s="47"/>
      <c r="C68" s="48" t="s">
        <v>42</v>
      </c>
      <c r="D68" s="49">
        <f>SUM(D64:D67)</f>
        <v>574</v>
      </c>
      <c r="E68" s="66">
        <f>SUM(E64:E67)</f>
        <v>13</v>
      </c>
      <c r="F68" s="66">
        <f>SUM(F64:F67)</f>
        <v>20</v>
      </c>
      <c r="G68" s="66">
        <f>SUM(G64:G67)</f>
        <v>69</v>
      </c>
      <c r="H68" s="66">
        <f>SUM(H64:H67)</f>
        <v>487</v>
      </c>
      <c r="I68" s="66">
        <f>SUM(H68)</f>
        <v>487</v>
      </c>
      <c r="J68" s="66"/>
      <c r="K68" s="67">
        <f>SUM(K64:K67)</f>
        <v>100</v>
      </c>
    </row>
  </sheetData>
  <mergeCells count="1">
    <mergeCell ref="B44:C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2024-04-17T03:02:13Z</cp:lastPrinted>
  <dcterms:created xsi:type="dcterms:W3CDTF">2023-04-26T03:13:58Z</dcterms:created>
  <dcterms:modified xsi:type="dcterms:W3CDTF">2025-06-23T01:57:42Z</dcterms:modified>
</cp:coreProperties>
</file>